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88DC3C05-0970-494D-89A8-A3AA64DFB71D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K22" i="1"/>
  <c r="J22" i="1"/>
  <c r="I22" i="1"/>
  <c r="H22" i="1"/>
  <c r="G22" i="1"/>
  <c r="F22" i="1"/>
  <c r="E22" i="1"/>
  <c r="M22" i="1" l="1"/>
</calcChain>
</file>

<file path=xl/sharedStrings.xml><?xml version="1.0" encoding="utf-8"?>
<sst xmlns="http://schemas.openxmlformats.org/spreadsheetml/2006/main" count="73" uniqueCount="39">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</sst>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592456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28575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4"/>
  <sheetViews>
    <sheetView tabSelected="1" topLeftCell="A10" workbookViewId="0">
      <selection activeCell="C24" sqref="C24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8" width="9" style="18"/>
    <col min="9" max="9" width="9.875" style="24" bestFit="1" customWidth="1"/>
    <col min="10" max="10" width="10.125" style="24" bestFit="1" customWidth="1"/>
    <col min="11" max="11" width="9" style="18"/>
    <col min="12" max="12" width="10.125" style="24" customWidth="1"/>
    <col min="13" max="13" width="9.75" style="24" customWidth="1"/>
    <col min="14" max="14" width="10.75" style="3" customWidth="1"/>
    <col min="15" max="16384" width="9" style="1"/>
  </cols>
  <sheetData>
    <row r="2" spans="2:15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5" x14ac:dyDescent="0.25">
      <c r="B3" s="32" t="s">
        <v>31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2:15" x14ac:dyDescent="0.25">
      <c r="B4" s="32" t="s">
        <v>38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5" x14ac:dyDescent="0.25">
      <c r="B5" s="33" t="s">
        <v>1</v>
      </c>
      <c r="C5" s="33" t="s">
        <v>2</v>
      </c>
      <c r="D5" s="33" t="s">
        <v>3</v>
      </c>
      <c r="E5" s="2" t="s">
        <v>9</v>
      </c>
      <c r="F5" s="2" t="s">
        <v>9</v>
      </c>
      <c r="G5" s="33" t="s">
        <v>11</v>
      </c>
      <c r="H5" s="34"/>
      <c r="I5" s="34"/>
      <c r="J5" s="34"/>
      <c r="K5" s="34"/>
      <c r="L5" s="34"/>
      <c r="M5" s="26" t="s">
        <v>5</v>
      </c>
      <c r="N5" s="19" t="s">
        <v>7</v>
      </c>
      <c r="O5" s="3"/>
    </row>
    <row r="6" spans="2:15" x14ac:dyDescent="0.25">
      <c r="B6" s="34"/>
      <c r="C6" s="34"/>
      <c r="D6" s="34"/>
      <c r="E6" s="4" t="s">
        <v>10</v>
      </c>
      <c r="F6" s="4" t="s">
        <v>30</v>
      </c>
      <c r="G6" s="22" t="s">
        <v>32</v>
      </c>
      <c r="H6" s="25" t="s">
        <v>33</v>
      </c>
      <c r="I6" s="22" t="s">
        <v>34</v>
      </c>
      <c r="J6" s="22" t="s">
        <v>35</v>
      </c>
      <c r="K6" s="25" t="s">
        <v>36</v>
      </c>
      <c r="L6" s="22" t="s">
        <v>37</v>
      </c>
      <c r="M6" s="27" t="s">
        <v>6</v>
      </c>
      <c r="N6" s="21" t="s">
        <v>8</v>
      </c>
      <c r="O6" s="3"/>
    </row>
    <row r="7" spans="2:15" x14ac:dyDescent="0.25">
      <c r="B7" s="34"/>
      <c r="C7" s="34"/>
      <c r="D7" s="34"/>
      <c r="E7" s="5" t="s">
        <v>4</v>
      </c>
      <c r="F7" s="5" t="s">
        <v>4</v>
      </c>
      <c r="G7" s="22" t="s">
        <v>4</v>
      </c>
      <c r="H7" s="25" t="s">
        <v>4</v>
      </c>
      <c r="I7" s="22" t="s">
        <v>4</v>
      </c>
      <c r="J7" s="22" t="s">
        <v>4</v>
      </c>
      <c r="K7" s="25" t="s">
        <v>4</v>
      </c>
      <c r="L7" s="22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23"/>
      <c r="J8" s="23"/>
      <c r="K8" s="9"/>
      <c r="L8" s="23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23"/>
      <c r="J9" s="23"/>
      <c r="K9" s="9"/>
      <c r="L9" s="23">
        <v>8000</v>
      </c>
      <c r="M9" s="23">
        <f>(G9+H9+I9+J9+K9+L9)*100/(E9+F9)</f>
        <v>37.401574803149607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23">
        <v>500</v>
      </c>
      <c r="J10" s="23">
        <v>1500</v>
      </c>
      <c r="K10" s="9"/>
      <c r="L10" s="23"/>
      <c r="M10" s="23">
        <f t="shared" ref="M10:M22" si="0">(G10+H10+I10+J10+K10+L10)*100/(E10+F10)</f>
        <v>107.69230769230769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>
        <v>0</v>
      </c>
      <c r="H11" s="9"/>
      <c r="I11" s="23"/>
      <c r="J11" s="23">
        <v>12000</v>
      </c>
      <c r="K11" s="9"/>
      <c r="L11" s="23">
        <v>4800</v>
      </c>
      <c r="M11" s="23">
        <f t="shared" si="0"/>
        <v>52.830188679245282</v>
      </c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>
        <v>0</v>
      </c>
      <c r="H12" s="9"/>
      <c r="I12" s="23"/>
      <c r="J12" s="23"/>
      <c r="K12" s="9"/>
      <c r="L12" s="23">
        <v>0</v>
      </c>
      <c r="M12" s="23">
        <f t="shared" si="0"/>
        <v>0</v>
      </c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23">
        <v>140660</v>
      </c>
      <c r="J13" s="23">
        <v>71496</v>
      </c>
      <c r="K13" s="9">
        <v>105240</v>
      </c>
      <c r="L13" s="23">
        <v>70704</v>
      </c>
      <c r="M13" s="23">
        <f t="shared" si="0"/>
        <v>98.905118601747816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>
        <v>0</v>
      </c>
      <c r="H14" s="9">
        <v>24890</v>
      </c>
      <c r="I14" s="23">
        <v>28616</v>
      </c>
      <c r="J14" s="23"/>
      <c r="K14" s="9"/>
      <c r="L14" s="23">
        <v>0</v>
      </c>
      <c r="M14" s="23">
        <f t="shared" si="0"/>
        <v>21.4024</v>
      </c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>
        <v>0</v>
      </c>
      <c r="H15" s="9"/>
      <c r="I15" s="23"/>
      <c r="J15" s="23"/>
      <c r="K15" s="9"/>
      <c r="L15" s="23">
        <v>0</v>
      </c>
      <c r="M15" s="23">
        <f t="shared" si="0"/>
        <v>0</v>
      </c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23">
        <v>72000</v>
      </c>
      <c r="J16" s="23">
        <v>72000</v>
      </c>
      <c r="K16" s="9">
        <v>72000</v>
      </c>
      <c r="L16" s="23">
        <v>72000</v>
      </c>
      <c r="M16" s="23">
        <f t="shared" si="0"/>
        <v>83.333333333333329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>
        <v>0</v>
      </c>
      <c r="H17" s="9"/>
      <c r="I17" s="23">
        <v>30000</v>
      </c>
      <c r="J17" s="23"/>
      <c r="K17" s="9"/>
      <c r="L17" s="23">
        <v>0</v>
      </c>
      <c r="M17" s="23">
        <f t="shared" si="0"/>
        <v>100</v>
      </c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23">
        <v>4025</v>
      </c>
      <c r="J18" s="23"/>
      <c r="K18" s="9">
        <v>10575</v>
      </c>
      <c r="L18" s="23">
        <v>6550</v>
      </c>
      <c r="M18" s="23">
        <f t="shared" si="0"/>
        <v>86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>
        <v>0</v>
      </c>
      <c r="H19" s="9"/>
      <c r="I19" s="23"/>
      <c r="J19" s="23"/>
      <c r="K19" s="9"/>
      <c r="L19" s="23"/>
      <c r="M19" s="23">
        <f t="shared" si="0"/>
        <v>0</v>
      </c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23">
        <v>23780.46</v>
      </c>
      <c r="J20" s="23">
        <v>25106.86</v>
      </c>
      <c r="K20" s="9">
        <v>22747.49</v>
      </c>
      <c r="L20" s="23">
        <v>21644.86</v>
      </c>
      <c r="M20" s="23">
        <f t="shared" si="0"/>
        <v>54.728658333333335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23">
        <v>21924</v>
      </c>
      <c r="J21" s="23"/>
      <c r="K21" s="9"/>
      <c r="L21" s="23">
        <v>0</v>
      </c>
      <c r="M21" s="23">
        <f t="shared" si="0"/>
        <v>100</v>
      </c>
      <c r="N21" s="8" t="s">
        <v>13</v>
      </c>
    </row>
    <row r="22" spans="2:14" x14ac:dyDescent="0.25">
      <c r="B22" s="8"/>
      <c r="C22" s="30" t="s">
        <v>15</v>
      </c>
      <c r="D22" s="31"/>
      <c r="E22" s="25">
        <f t="shared" ref="E22:L22" si="1">SUM(E8:E21)</f>
        <v>1757700</v>
      </c>
      <c r="F22" s="25">
        <f t="shared" si="1"/>
        <v>60000</v>
      </c>
      <c r="G22" s="22">
        <f t="shared" si="1"/>
        <v>433679.11</v>
      </c>
      <c r="H22" s="25">
        <f t="shared" si="1"/>
        <v>24890</v>
      </c>
      <c r="I22" s="22">
        <f t="shared" si="1"/>
        <v>321505.46000000002</v>
      </c>
      <c r="J22" s="22">
        <f t="shared" si="1"/>
        <v>182102.86</v>
      </c>
      <c r="K22" s="25">
        <f t="shared" si="1"/>
        <v>210562.49</v>
      </c>
      <c r="L22" s="22">
        <f t="shared" si="1"/>
        <v>183698.86</v>
      </c>
      <c r="M22" s="23">
        <f t="shared" si="0"/>
        <v>74.623908235682435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23"/>
      <c r="J23" s="23"/>
      <c r="K23" s="9"/>
      <c r="L23" s="23"/>
      <c r="M23" s="23"/>
      <c r="N23" s="8"/>
    </row>
    <row r="24" spans="2:14" x14ac:dyDescent="0.25">
      <c r="C24" s="29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2025-04-30T07:01:28Z</dcterms:modified>
</cp:coreProperties>
</file>