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950F2E93-02B2-4F74-9CE3-F95A35C2A96E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L22" i="1"/>
  <c r="K22" i="1"/>
  <c r="J22" i="1"/>
  <c r="I22" i="1"/>
  <c r="H22" i="1"/>
  <c r="G22" i="1"/>
  <c r="F22" i="1"/>
  <c r="E22" i="1"/>
  <c r="M22" i="1" l="1"/>
</calcChain>
</file>

<file path=xl/sharedStrings.xml><?xml version="1.0" encoding="utf-8"?>
<sst xmlns="http://schemas.openxmlformats.org/spreadsheetml/2006/main" count="73" uniqueCount="39">
  <si>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</si>
  <si>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</si>
  <si>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</si>
  <si>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</si>
  <si>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</si>
  <si>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</si>
  <si>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</si>
  <si>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</si>
  <si>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</si>
  <si>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</si>
  <si>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</si>
  <si>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</si>
  <si>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</si>
  <si>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</si>
  <si>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</si>
  <si>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</si>
  <si>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เบี้ยประชุม กต.ตร.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</si>
  <si>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</si>
  <si>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</si>
  <si>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</si>
  <si>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</si>
  <si>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</si>
  <si>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</si>
  <si>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</si>
  <si>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</si>
  <si>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</si>
  <si>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</si>
  <si>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</si>
  <si>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</si>
  <si>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-</t>
  </si>
  <si>
    <t>เพิ่มเติม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</si>
  <si>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</si>
  <si>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</si>
  <si>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</si>
  <si>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</si>
  <si>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</si>
  <si>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</si>
  <si>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</si>
  <si>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>ข้อมูล ณ 28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</si>
</sst>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2568  ณ   3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 ธ.ค.2567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171450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26</xdr:row>
      <xdr:rowOff>57150</xdr:rowOff>
    </xdr:from>
    <xdr:to>
      <xdr:col>12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27</xdr:row>
      <xdr:rowOff>123825</xdr:rowOff>
    </xdr:from>
    <xdr:to>
      <xdr:col>9</xdr:col>
      <xdr:colOff>28575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O23"/>
  <sheetViews>
    <sheetView tabSelected="1" topLeftCell="A2" workbookViewId="0">
      <selection activeCell="K21" sqref="K21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8.875" style="18" customWidth="1"/>
    <col min="7" max="7" width="10.25" style="24" customWidth="1"/>
    <col min="8" max="8" width="9" style="18"/>
    <col min="9" max="9" width="9.875" style="24" bestFit="1" customWidth="1"/>
    <col min="10" max="10" width="10.125" style="24" bestFit="1" customWidth="1"/>
    <col min="11" max="12" width="9" style="18"/>
    <col min="13" max="13" width="9.75" style="24" customWidth="1"/>
    <col min="14" max="14" width="11.75" style="3" customWidth="1"/>
    <col min="15" max="16384" width="9" style="1"/>
  </cols>
  <sheetData>
    <row r="2" spans="2:15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5" x14ac:dyDescent="0.25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5" x14ac:dyDescent="0.25">
      <c r="B4" s="31" t="s">
        <v>38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5" x14ac:dyDescent="0.25">
      <c r="B5" s="32" t="s">
        <v>1</v>
      </c>
      <c r="C5" s="32" t="s">
        <v>2</v>
      </c>
      <c r="D5" s="32" t="s">
        <v>3</v>
      </c>
      <c r="E5" s="2" t="s">
        <v>9</v>
      </c>
      <c r="F5" s="2" t="s">
        <v>9</v>
      </c>
      <c r="G5" s="32" t="s">
        <v>11</v>
      </c>
      <c r="H5" s="33"/>
      <c r="I5" s="33"/>
      <c r="J5" s="33"/>
      <c r="K5" s="33"/>
      <c r="L5" s="33"/>
      <c r="M5" s="26" t="s">
        <v>5</v>
      </c>
      <c r="N5" s="19" t="s">
        <v>7</v>
      </c>
      <c r="O5" s="3"/>
    </row>
    <row r="6" spans="2:15" x14ac:dyDescent="0.25">
      <c r="B6" s="33"/>
      <c r="C6" s="33"/>
      <c r="D6" s="33"/>
      <c r="E6" s="4" t="s">
        <v>10</v>
      </c>
      <c r="F6" s="4" t="s">
        <v>30</v>
      </c>
      <c r="G6" s="22" t="s">
        <v>32</v>
      </c>
      <c r="H6" s="25" t="s">
        <v>33</v>
      </c>
      <c r="I6" s="22" t="s">
        <v>34</v>
      </c>
      <c r="J6" s="22" t="s">
        <v>35</v>
      </c>
      <c r="K6" s="25" t="s">
        <v>36</v>
      </c>
      <c r="L6" s="25" t="s">
        <v>37</v>
      </c>
      <c r="M6" s="27" t="s">
        <v>6</v>
      </c>
      <c r="N6" s="21" t="s">
        <v>8</v>
      </c>
      <c r="O6" s="3"/>
    </row>
    <row r="7" spans="2:15" x14ac:dyDescent="0.25">
      <c r="B7" s="33"/>
      <c r="C7" s="33"/>
      <c r="D7" s="33"/>
      <c r="E7" s="5" t="s">
        <v>4</v>
      </c>
      <c r="F7" s="5" t="s">
        <v>4</v>
      </c>
      <c r="G7" s="22" t="s">
        <v>4</v>
      </c>
      <c r="H7" s="25" t="s">
        <v>4</v>
      </c>
      <c r="I7" s="22" t="s">
        <v>4</v>
      </c>
      <c r="J7" s="22" t="s">
        <v>4</v>
      </c>
      <c r="K7" s="25" t="s">
        <v>4</v>
      </c>
      <c r="L7" s="25" t="s">
        <v>4</v>
      </c>
      <c r="M7" s="28"/>
      <c r="N7" s="20"/>
      <c r="O7" s="3"/>
    </row>
    <row r="8" spans="2:15" x14ac:dyDescent="0.25">
      <c r="B8" s="6">
        <v>1</v>
      </c>
      <c r="C8" s="7" t="s">
        <v>16</v>
      </c>
      <c r="D8" s="8" t="s">
        <v>29</v>
      </c>
      <c r="E8" s="9"/>
      <c r="F8" s="9"/>
      <c r="G8" s="23"/>
      <c r="H8" s="9"/>
      <c r="I8" s="23"/>
      <c r="J8" s="23"/>
      <c r="K8" s="9"/>
      <c r="L8" s="9"/>
      <c r="M8" s="23"/>
      <c r="N8" s="8" t="s">
        <v>13</v>
      </c>
    </row>
    <row r="9" spans="2:15" x14ac:dyDescent="0.25">
      <c r="B9" s="6">
        <v>2</v>
      </c>
      <c r="C9" s="10" t="s">
        <v>17</v>
      </c>
      <c r="D9" s="8" t="s">
        <v>12</v>
      </c>
      <c r="E9" s="9">
        <v>25400</v>
      </c>
      <c r="F9" s="9"/>
      <c r="G9" s="23">
        <v>1500</v>
      </c>
      <c r="H9" s="9"/>
      <c r="I9" s="23"/>
      <c r="J9" s="23"/>
      <c r="K9" s="9"/>
      <c r="L9" s="9"/>
      <c r="M9" s="23">
        <f>(G9+H9+I9+J9+K9+L9)*100/(E9+F9)</f>
        <v>5.9055118110236222</v>
      </c>
      <c r="N9" s="8" t="s">
        <v>13</v>
      </c>
    </row>
    <row r="10" spans="2:15" x14ac:dyDescent="0.25">
      <c r="B10" s="6">
        <v>3</v>
      </c>
      <c r="C10" s="10" t="s">
        <v>18</v>
      </c>
      <c r="D10" s="8" t="s">
        <v>12</v>
      </c>
      <c r="E10" s="9">
        <v>5200</v>
      </c>
      <c r="F10" s="9"/>
      <c r="G10" s="23">
        <v>3600</v>
      </c>
      <c r="H10" s="9"/>
      <c r="I10" s="23">
        <v>500</v>
      </c>
      <c r="J10" s="23">
        <v>1500</v>
      </c>
      <c r="K10" s="9"/>
      <c r="L10" s="9"/>
      <c r="M10" s="23">
        <f t="shared" ref="M10:M22" si="0">(G10+H10+I10+J10+K10+L10)*100/(E10+F10)</f>
        <v>107.69230769230769</v>
      </c>
      <c r="N10" s="8" t="s">
        <v>13</v>
      </c>
    </row>
    <row r="11" spans="2:15" x14ac:dyDescent="0.25">
      <c r="B11" s="6">
        <v>4</v>
      </c>
      <c r="C11" s="11" t="s">
        <v>19</v>
      </c>
      <c r="D11" s="8" t="s">
        <v>12</v>
      </c>
      <c r="E11" s="9">
        <v>31800</v>
      </c>
      <c r="F11" s="9"/>
      <c r="G11" s="23">
        <v>0</v>
      </c>
      <c r="H11" s="9"/>
      <c r="I11" s="23"/>
      <c r="J11" s="23">
        <v>12000</v>
      </c>
      <c r="K11" s="9"/>
      <c r="L11" s="9"/>
      <c r="M11" s="23">
        <f t="shared" si="0"/>
        <v>37.735849056603776</v>
      </c>
      <c r="N11" s="8" t="s">
        <v>13</v>
      </c>
    </row>
    <row r="12" spans="2:15" x14ac:dyDescent="0.25">
      <c r="B12" s="6">
        <v>5</v>
      </c>
      <c r="C12" s="11" t="s">
        <v>20</v>
      </c>
      <c r="D12" s="8" t="s">
        <v>12</v>
      </c>
      <c r="E12" s="9">
        <v>1400</v>
      </c>
      <c r="F12" s="9"/>
      <c r="G12" s="23">
        <v>0</v>
      </c>
      <c r="H12" s="9"/>
      <c r="I12" s="23"/>
      <c r="J12" s="23"/>
      <c r="K12" s="9"/>
      <c r="L12" s="9"/>
      <c r="M12" s="23">
        <f t="shared" si="0"/>
        <v>0</v>
      </c>
      <c r="N12" s="8" t="s">
        <v>13</v>
      </c>
    </row>
    <row r="13" spans="2:15" x14ac:dyDescent="0.25">
      <c r="B13" s="6">
        <v>6</v>
      </c>
      <c r="C13" s="12" t="s">
        <v>21</v>
      </c>
      <c r="D13" s="8" t="s">
        <v>12</v>
      </c>
      <c r="E13" s="9">
        <v>640800</v>
      </c>
      <c r="F13" s="9"/>
      <c r="G13" s="23">
        <v>245684</v>
      </c>
      <c r="H13" s="9"/>
      <c r="I13" s="23">
        <v>140660</v>
      </c>
      <c r="J13" s="23">
        <v>71496</v>
      </c>
      <c r="K13" s="9">
        <v>105240</v>
      </c>
      <c r="L13" s="9"/>
      <c r="M13" s="23">
        <f t="shared" si="0"/>
        <v>87.871410736579278</v>
      </c>
      <c r="N13" s="8" t="s">
        <v>13</v>
      </c>
    </row>
    <row r="14" spans="2:15" x14ac:dyDescent="0.25">
      <c r="B14" s="6">
        <v>7</v>
      </c>
      <c r="C14" s="12" t="s">
        <v>22</v>
      </c>
      <c r="D14" s="8" t="s">
        <v>12</v>
      </c>
      <c r="E14" s="9">
        <v>250000</v>
      </c>
      <c r="F14" s="9"/>
      <c r="G14" s="23">
        <v>0</v>
      </c>
      <c r="H14" s="9">
        <v>24890</v>
      </c>
      <c r="I14" s="23">
        <v>28616</v>
      </c>
      <c r="J14" s="23"/>
      <c r="K14" s="9"/>
      <c r="L14" s="9"/>
      <c r="M14" s="23">
        <f t="shared" si="0"/>
        <v>21.4024</v>
      </c>
      <c r="N14" s="8" t="s">
        <v>13</v>
      </c>
    </row>
    <row r="15" spans="2:15" x14ac:dyDescent="0.25">
      <c r="B15" s="6">
        <v>8</v>
      </c>
      <c r="C15" s="13" t="s">
        <v>23</v>
      </c>
      <c r="D15" s="8" t="s">
        <v>12</v>
      </c>
      <c r="E15" s="9">
        <v>31000</v>
      </c>
      <c r="F15" s="9"/>
      <c r="G15" s="23">
        <v>0</v>
      </c>
      <c r="H15" s="9"/>
      <c r="I15" s="23"/>
      <c r="J15" s="23"/>
      <c r="K15" s="9"/>
      <c r="L15" s="9"/>
      <c r="M15" s="23">
        <f t="shared" si="0"/>
        <v>0</v>
      </c>
      <c r="N15" s="8" t="s">
        <v>13</v>
      </c>
    </row>
    <row r="16" spans="2:15" x14ac:dyDescent="0.25">
      <c r="B16" s="6">
        <v>9</v>
      </c>
      <c r="C16" s="14" t="s">
        <v>24</v>
      </c>
      <c r="D16" s="8" t="s">
        <v>12</v>
      </c>
      <c r="E16" s="9">
        <v>372000</v>
      </c>
      <c r="F16" s="9">
        <v>60000</v>
      </c>
      <c r="G16" s="23">
        <v>72000</v>
      </c>
      <c r="H16" s="9"/>
      <c r="I16" s="23">
        <v>72000</v>
      </c>
      <c r="J16" s="23">
        <v>72000</v>
      </c>
      <c r="K16" s="9">
        <v>72000</v>
      </c>
      <c r="L16" s="9"/>
      <c r="M16" s="23">
        <f t="shared" si="0"/>
        <v>66.666666666666671</v>
      </c>
      <c r="N16" s="8" t="s">
        <v>13</v>
      </c>
    </row>
    <row r="17" spans="2:14" x14ac:dyDescent="0.25">
      <c r="B17" s="6">
        <v>10</v>
      </c>
      <c r="C17" s="7" t="s">
        <v>25</v>
      </c>
      <c r="D17" s="8" t="s">
        <v>12</v>
      </c>
      <c r="E17" s="9">
        <v>30000</v>
      </c>
      <c r="F17" s="9"/>
      <c r="G17" s="23">
        <v>0</v>
      </c>
      <c r="H17" s="9"/>
      <c r="I17" s="23">
        <v>30000</v>
      </c>
      <c r="J17" s="23"/>
      <c r="K17" s="9"/>
      <c r="L17" s="9"/>
      <c r="M17" s="23">
        <f t="shared" si="0"/>
        <v>100</v>
      </c>
      <c r="N17" s="8" t="s">
        <v>13</v>
      </c>
    </row>
    <row r="18" spans="2:14" x14ac:dyDescent="0.25">
      <c r="B18" s="6">
        <v>11</v>
      </c>
      <c r="C18" s="15" t="s">
        <v>26</v>
      </c>
      <c r="D18" s="8" t="s">
        <v>12</v>
      </c>
      <c r="E18" s="9">
        <v>30000</v>
      </c>
      <c r="F18" s="9"/>
      <c r="G18" s="23">
        <v>4650</v>
      </c>
      <c r="H18" s="9"/>
      <c r="I18" s="23">
        <v>4025</v>
      </c>
      <c r="J18" s="23"/>
      <c r="K18" s="9">
        <v>10575</v>
      </c>
      <c r="L18" s="9"/>
      <c r="M18" s="23">
        <f t="shared" si="0"/>
        <v>64.166666666666671</v>
      </c>
      <c r="N18" s="8" t="s">
        <v>13</v>
      </c>
    </row>
    <row r="19" spans="2:14" x14ac:dyDescent="0.25">
      <c r="B19" s="6">
        <v>12</v>
      </c>
      <c r="C19" s="15" t="s">
        <v>27</v>
      </c>
      <c r="D19" s="8" t="s">
        <v>12</v>
      </c>
      <c r="E19" s="9">
        <v>10000</v>
      </c>
      <c r="F19" s="9"/>
      <c r="G19" s="23">
        <v>0</v>
      </c>
      <c r="H19" s="9"/>
      <c r="I19" s="23"/>
      <c r="J19" s="23"/>
      <c r="K19" s="9"/>
      <c r="L19" s="9"/>
      <c r="M19" s="23">
        <f t="shared" si="0"/>
        <v>0</v>
      </c>
      <c r="N19" s="8" t="s">
        <v>13</v>
      </c>
    </row>
    <row r="20" spans="2:14" x14ac:dyDescent="0.25">
      <c r="B20" s="8">
        <v>13</v>
      </c>
      <c r="C20" s="16" t="s">
        <v>14</v>
      </c>
      <c r="D20" s="8" t="s">
        <v>12</v>
      </c>
      <c r="E20" s="9">
        <v>240000</v>
      </c>
      <c r="F20" s="9"/>
      <c r="G20" s="23">
        <v>38069.11</v>
      </c>
      <c r="H20" s="9"/>
      <c r="I20" s="23">
        <v>23780.46</v>
      </c>
      <c r="J20" s="23">
        <v>25106.86</v>
      </c>
      <c r="K20" s="9">
        <v>22747.49</v>
      </c>
      <c r="L20" s="9"/>
      <c r="M20" s="23">
        <f t="shared" si="0"/>
        <v>45.709966666666666</v>
      </c>
      <c r="N20" s="8" t="s">
        <v>13</v>
      </c>
    </row>
    <row r="21" spans="2:14" x14ac:dyDescent="0.25">
      <c r="B21" s="6">
        <v>14</v>
      </c>
      <c r="C21" s="15" t="s">
        <v>28</v>
      </c>
      <c r="D21" s="8" t="s">
        <v>12</v>
      </c>
      <c r="E21" s="9">
        <v>90100</v>
      </c>
      <c r="F21" s="9"/>
      <c r="G21" s="23">
        <v>68176</v>
      </c>
      <c r="H21" s="9"/>
      <c r="I21" s="23">
        <v>21924</v>
      </c>
      <c r="J21" s="23"/>
      <c r="K21" s="9"/>
      <c r="L21" s="9"/>
      <c r="M21" s="23">
        <f t="shared" si="0"/>
        <v>100</v>
      </c>
      <c r="N21" s="8" t="s">
        <v>13</v>
      </c>
    </row>
    <row r="22" spans="2:14" x14ac:dyDescent="0.25">
      <c r="B22" s="8"/>
      <c r="C22" s="29" t="s">
        <v>15</v>
      </c>
      <c r="D22" s="30"/>
      <c r="E22" s="25">
        <f t="shared" ref="E22:L22" si="1">SUM(E8:E21)</f>
        <v>1757700</v>
      </c>
      <c r="F22" s="25">
        <f t="shared" si="1"/>
        <v>60000</v>
      </c>
      <c r="G22" s="22">
        <f t="shared" si="1"/>
        <v>433679.11</v>
      </c>
      <c r="H22" s="25">
        <f t="shared" si="1"/>
        <v>24890</v>
      </c>
      <c r="I22" s="22">
        <f t="shared" si="1"/>
        <v>321505.46000000002</v>
      </c>
      <c r="J22" s="22">
        <f t="shared" si="1"/>
        <v>182102.86</v>
      </c>
      <c r="K22" s="25">
        <f t="shared" si="1"/>
        <v>210562.49</v>
      </c>
      <c r="L22" s="25">
        <f t="shared" si="1"/>
        <v>0</v>
      </c>
      <c r="M22" s="23">
        <f t="shared" si="0"/>
        <v>64.517792815096001</v>
      </c>
      <c r="N22" s="25" t="s">
        <v>13</v>
      </c>
    </row>
    <row r="23" spans="2:14" x14ac:dyDescent="0.25">
      <c r="B23" s="8"/>
      <c r="C23" s="17"/>
      <c r="D23" s="8"/>
      <c r="E23" s="9"/>
      <c r="F23" s="9"/>
      <c r="G23" s="23"/>
      <c r="H23" s="9"/>
      <c r="I23" s="23"/>
      <c r="J23" s="23"/>
      <c r="K23" s="9"/>
      <c r="L23" s="9"/>
      <c r="M23" s="23"/>
      <c r="N23" s="8"/>
    </row>
  </sheetData>
  <mergeCells count="8">
    <mergeCell ref="C22:D22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2025-03-31T08:32:40Z</dcterms:modified>
</cp:coreProperties>
</file>