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01.ITA สภ.กาบเชิง 2567\3.การบริหารเงินงบประมาณ\12.แผนการใช้จ่ายงบประมาณประจำปีและรายงานผลการใช้จ่ายงบประมาณประจำปี\"/>
    </mc:Choice>
  </mc:AlternateContent>
  <xr:revisionPtr revIDLastSave="0" documentId="13_ncr:1_{D27AE32A-6811-4075-975C-3C8E0532EE52}" xr6:coauthVersionLast="47" xr6:coauthVersionMax="47" xr10:uidLastSave="{00000000-0000-0000-0000-000000000000}"/>
  <bookViews>
    <workbookView xWindow="-120" yWindow="-120" windowWidth="20730" windowHeight="11160" xr2:uid="{D477F38F-04D9-4BF3-961E-51A0ABD742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L29" i="1" s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<sst xmlns="http://schemas.openxmlformats.org/spreadsheetml/2006/main" count="60" uniqueCount="34">
  <si>
    <t>รายงานผลการใช้จ่ายงบประมาณ สถานีตำรวจภูธรกาบเชิง</t>
  </si>
  <si>
    <t>ประจำปีงบประมาณ พ.ศ.2567</t>
  </si>
  <si>
    <t>ที่</t>
  </si>
  <si>
    <t>ชื่อโครงการ/กิจกรรม</t>
  </si>
  <si>
    <t>ผลการดำเนินการ</t>
  </si>
  <si>
    <t>(บาท)</t>
  </si>
  <si>
    <t>ต.ค.66</t>
  </si>
  <si>
    <t>พ.ย.66</t>
  </si>
  <si>
    <t>ธ.ค.66</t>
  </si>
  <si>
    <t>ก.พ.67</t>
  </si>
  <si>
    <t>มี.ค.67</t>
  </si>
  <si>
    <t>ม.ค.67</t>
  </si>
  <si>
    <t>คิดเป็น</t>
  </si>
  <si>
    <t>ร้อยละ</t>
  </si>
  <si>
    <t>ปัญหา/อุปสรรค</t>
  </si>
  <si>
    <t>แนวทางแก้ไข</t>
  </si>
  <si>
    <t>งบประมาณ</t>
  </si>
  <si>
    <t>ที่ได้รับ</t>
  </si>
  <si>
    <t>ผลการเบิกจ่าย</t>
  </si>
  <si>
    <t>ขจ คุ้มครองพยานค่าตอบแทนพยาน</t>
  </si>
  <si>
    <t>ให้จนท.กง.ทำการเบิก</t>
  </si>
  <si>
    <t>ไม่มี</t>
  </si>
  <si>
    <t>ค่าตอบแทนนักจิตวิทยา</t>
  </si>
  <si>
    <t>ค่าตอบ จพง.ชันสูตร พลิกศพ</t>
  </si>
  <si>
    <t>ซ่อมแซมยานพาหนะ</t>
  </si>
  <si>
    <t>จ้างเหมาบริการ+สะอาด</t>
  </si>
  <si>
    <t>คชจ.ในการส่งหมายเรียกพยาน</t>
  </si>
  <si>
    <t>วัสดุ สนง.</t>
  </si>
  <si>
    <t>วัสดุ น้ำมันเชื้อเพลิง</t>
  </si>
  <si>
    <t>ค่าอาหาร ผู้ต้องหา</t>
  </si>
  <si>
    <t>ค่าสาธารณูปโภค</t>
  </si>
  <si>
    <t>รวม</t>
  </si>
  <si>
    <t>ข้อมูล ณ 30 พฤศจิกายน 2566</t>
  </si>
  <si>
    <t>ค่าใช้สอย เบี้ยเลี้ยง ที่พัก  พาหนะ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</si>
</sst>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7DC8-D50B-482C-93D4-CC95BEED6364}">
  <dimension ref="B2:N29"/>
  <sheetViews>
    <sheetView tabSelected="1" topLeftCell="A19" workbookViewId="0">
      <selection activeCell="C23" sqref="C23"/>
    </sheetView>
  </sheetViews>
  <sheetFormatPr defaultRowHeight="18.75" x14ac:dyDescent="0.3"/>
  <cols>
    <col min="1" max="1" width="1.625" style="1" customWidth="1"/>
    <col min="2" max="2" width="4.375" style="2" customWidth="1"/>
    <col min="3" max="3" width="22.875" style="1" customWidth="1"/>
    <col min="4" max="4" width="15.375" style="1" customWidth="1"/>
    <col min="5" max="5" width="11.625" style="2" customWidth="1"/>
    <col min="6" max="6" width="10.25" style="2" customWidth="1"/>
    <col min="7" max="11" width="9" style="2"/>
    <col min="12" max="12" width="11.375" style="2" customWidth="1"/>
    <col min="13" max="13" width="13.25" style="2" customWidth="1"/>
    <col min="14" max="16384" width="9" style="1"/>
  </cols>
  <sheetData>
    <row r="2" spans="2:14" x14ac:dyDescent="0.3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4" x14ac:dyDescent="0.3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4" x14ac:dyDescent="0.3">
      <c r="B4" s="12" t="s">
        <v>32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4" x14ac:dyDescent="0.3">
      <c r="B5" s="13" t="s">
        <v>2</v>
      </c>
      <c r="C5" s="13" t="s">
        <v>3</v>
      </c>
      <c r="D5" s="13" t="s">
        <v>4</v>
      </c>
      <c r="E5" s="3" t="s">
        <v>16</v>
      </c>
      <c r="F5" s="13" t="s">
        <v>18</v>
      </c>
      <c r="G5" s="14"/>
      <c r="H5" s="14"/>
      <c r="I5" s="14"/>
      <c r="J5" s="14"/>
      <c r="K5" s="14"/>
      <c r="L5" s="3" t="s">
        <v>12</v>
      </c>
      <c r="M5" s="3" t="s">
        <v>14</v>
      </c>
      <c r="N5" s="2"/>
    </row>
    <row r="6" spans="2:14" x14ac:dyDescent="0.3">
      <c r="B6" s="14"/>
      <c r="C6" s="14"/>
      <c r="D6" s="14"/>
      <c r="E6" s="3" t="s">
        <v>17</v>
      </c>
      <c r="F6" s="3" t="s">
        <v>6</v>
      </c>
      <c r="G6" s="3" t="s">
        <v>7</v>
      </c>
      <c r="H6" s="3" t="s">
        <v>8</v>
      </c>
      <c r="I6" s="3" t="s">
        <v>11</v>
      </c>
      <c r="J6" s="3" t="s">
        <v>9</v>
      </c>
      <c r="K6" s="3" t="s">
        <v>10</v>
      </c>
      <c r="L6" s="3" t="s">
        <v>13</v>
      </c>
      <c r="M6" s="3" t="s">
        <v>15</v>
      </c>
      <c r="N6" s="2"/>
    </row>
    <row r="7" spans="2:14" x14ac:dyDescent="0.3">
      <c r="B7" s="14"/>
      <c r="C7" s="14"/>
      <c r="D7" s="14"/>
      <c r="E7" s="3" t="s">
        <v>5</v>
      </c>
      <c r="F7" s="3" t="s">
        <v>5</v>
      </c>
      <c r="G7" s="3" t="s">
        <v>5</v>
      </c>
      <c r="H7" s="3" t="s">
        <v>5</v>
      </c>
      <c r="I7" s="3" t="s">
        <v>5</v>
      </c>
      <c r="J7" s="3" t="s">
        <v>5</v>
      </c>
      <c r="K7" s="3" t="s">
        <v>5</v>
      </c>
      <c r="L7" s="3"/>
      <c r="M7" s="3"/>
      <c r="N7" s="2"/>
    </row>
    <row r="8" spans="2:14" x14ac:dyDescent="0.3">
      <c r="B8" s="4">
        <v>1</v>
      </c>
      <c r="C8" s="5" t="s">
        <v>19</v>
      </c>
      <c r="D8" s="5" t="s">
        <v>20</v>
      </c>
      <c r="E8" s="6">
        <v>17800</v>
      </c>
      <c r="F8" s="4">
        <v>0</v>
      </c>
      <c r="G8" s="4">
        <v>0</v>
      </c>
      <c r="H8" s="4"/>
      <c r="I8" s="4"/>
      <c r="J8" s="4"/>
      <c r="K8" s="4"/>
      <c r="L8" s="4">
        <f>(F8+G8+H8+I8+J8+K8)*100/E8</f>
        <v>0</v>
      </c>
      <c r="M8" s="4" t="s">
        <v>21</v>
      </c>
    </row>
    <row r="9" spans="2:14" x14ac:dyDescent="0.3">
      <c r="B9" s="4">
        <v>2</v>
      </c>
      <c r="C9" s="5" t="s">
        <v>22</v>
      </c>
      <c r="D9" s="5" t="s">
        <v>20</v>
      </c>
      <c r="E9" s="6">
        <v>3700</v>
      </c>
      <c r="F9" s="4">
        <v>0</v>
      </c>
      <c r="G9" s="4">
        <v>500</v>
      </c>
      <c r="H9" s="4"/>
      <c r="I9" s="4"/>
      <c r="J9" s="4"/>
      <c r="K9" s="4"/>
      <c r="L9" s="9">
        <f t="shared" ref="L9:L18" si="0">(F9+G9+H9+I9+J9+K9)*100/E9</f>
        <v>13.513513513513514</v>
      </c>
      <c r="M9" s="4" t="s">
        <v>21</v>
      </c>
    </row>
    <row r="10" spans="2:14" x14ac:dyDescent="0.3">
      <c r="B10" s="4">
        <v>3</v>
      </c>
      <c r="C10" s="5" t="s">
        <v>23</v>
      </c>
      <c r="D10" s="5" t="s">
        <v>20</v>
      </c>
      <c r="E10" s="6">
        <v>22400</v>
      </c>
      <c r="F10" s="4">
        <v>0</v>
      </c>
      <c r="G10" s="4">
        <v>0</v>
      </c>
      <c r="H10" s="4"/>
      <c r="I10" s="4"/>
      <c r="J10" s="4"/>
      <c r="K10" s="4"/>
      <c r="L10" s="9">
        <f t="shared" si="0"/>
        <v>0</v>
      </c>
      <c r="M10" s="4" t="s">
        <v>21</v>
      </c>
    </row>
    <row r="11" spans="2:14" x14ac:dyDescent="0.3">
      <c r="B11" s="4">
        <v>4</v>
      </c>
      <c r="C11" s="5" t="s">
        <v>33</v>
      </c>
      <c r="D11" s="5" t="s">
        <v>20</v>
      </c>
      <c r="E11" s="6">
        <v>450000</v>
      </c>
      <c r="F11" s="4">
        <v>0</v>
      </c>
      <c r="G11" s="4">
        <v>0</v>
      </c>
      <c r="H11" s="4"/>
      <c r="I11" s="4"/>
      <c r="J11" s="4"/>
      <c r="K11" s="4"/>
      <c r="L11" s="9">
        <f t="shared" si="0"/>
        <v>0</v>
      </c>
      <c r="M11" s="4" t="s">
        <v>21</v>
      </c>
    </row>
    <row r="12" spans="2:14" x14ac:dyDescent="0.3">
      <c r="B12" s="4">
        <v>5</v>
      </c>
      <c r="C12" s="5" t="s">
        <v>24</v>
      </c>
      <c r="D12" s="5" t="s">
        <v>20</v>
      </c>
      <c r="E12" s="6">
        <v>21000</v>
      </c>
      <c r="F12" s="4">
        <v>0</v>
      </c>
      <c r="G12" s="4">
        <v>0</v>
      </c>
      <c r="H12" s="4"/>
      <c r="I12" s="4"/>
      <c r="J12" s="4"/>
      <c r="K12" s="4"/>
      <c r="L12" s="9">
        <f t="shared" si="0"/>
        <v>0</v>
      </c>
      <c r="M12" s="4" t="s">
        <v>21</v>
      </c>
    </row>
    <row r="13" spans="2:14" x14ac:dyDescent="0.3">
      <c r="B13" s="4">
        <v>6</v>
      </c>
      <c r="C13" s="5" t="s">
        <v>25</v>
      </c>
      <c r="D13" s="5" t="s">
        <v>20</v>
      </c>
      <c r="E13" s="6">
        <v>8400</v>
      </c>
      <c r="F13" s="4">
        <v>0</v>
      </c>
      <c r="G13" s="4">
        <v>0</v>
      </c>
      <c r="H13" s="4"/>
      <c r="I13" s="4"/>
      <c r="J13" s="4"/>
      <c r="K13" s="4"/>
      <c r="L13" s="9">
        <f t="shared" si="0"/>
        <v>0</v>
      </c>
      <c r="M13" s="4" t="s">
        <v>21</v>
      </c>
    </row>
    <row r="14" spans="2:14" x14ac:dyDescent="0.3">
      <c r="B14" s="4">
        <v>7</v>
      </c>
      <c r="C14" s="5" t="s">
        <v>26</v>
      </c>
      <c r="D14" s="5" t="s">
        <v>20</v>
      </c>
      <c r="E14" s="6">
        <v>1000</v>
      </c>
      <c r="F14" s="4">
        <v>0</v>
      </c>
      <c r="G14" s="4">
        <v>0</v>
      </c>
      <c r="H14" s="4"/>
      <c r="I14" s="4"/>
      <c r="J14" s="4"/>
      <c r="K14" s="4"/>
      <c r="L14" s="9">
        <f t="shared" si="0"/>
        <v>0</v>
      </c>
      <c r="M14" s="4" t="s">
        <v>21</v>
      </c>
    </row>
    <row r="15" spans="2:14" x14ac:dyDescent="0.3">
      <c r="B15" s="4">
        <v>8</v>
      </c>
      <c r="C15" s="5" t="s">
        <v>27</v>
      </c>
      <c r="D15" s="5" t="s">
        <v>20</v>
      </c>
      <c r="E15" s="6">
        <v>12200</v>
      </c>
      <c r="F15" s="4">
        <v>0</v>
      </c>
      <c r="G15" s="4">
        <v>0</v>
      </c>
      <c r="H15" s="4"/>
      <c r="I15" s="4"/>
      <c r="J15" s="4"/>
      <c r="K15" s="4"/>
      <c r="L15" s="9">
        <f t="shared" si="0"/>
        <v>0</v>
      </c>
      <c r="M15" s="4" t="s">
        <v>21</v>
      </c>
    </row>
    <row r="16" spans="2:14" x14ac:dyDescent="0.3">
      <c r="B16" s="4">
        <v>9</v>
      </c>
      <c r="C16" s="5" t="s">
        <v>28</v>
      </c>
      <c r="D16" s="5" t="s">
        <v>20</v>
      </c>
      <c r="E16" s="6">
        <v>460000</v>
      </c>
      <c r="F16" s="7">
        <v>52000</v>
      </c>
      <c r="G16" s="4">
        <v>0</v>
      </c>
      <c r="H16" s="4"/>
      <c r="I16" s="4"/>
      <c r="J16" s="4"/>
      <c r="K16" s="4"/>
      <c r="L16" s="9">
        <f t="shared" si="0"/>
        <v>11.304347826086957</v>
      </c>
      <c r="M16" s="4" t="s">
        <v>21</v>
      </c>
    </row>
    <row r="17" spans="2:13" x14ac:dyDescent="0.3">
      <c r="B17" s="4">
        <v>10</v>
      </c>
      <c r="C17" s="5" t="s">
        <v>29</v>
      </c>
      <c r="D17" s="5" t="s">
        <v>20</v>
      </c>
      <c r="E17" s="6">
        <v>23600</v>
      </c>
      <c r="F17" s="4">
        <v>0</v>
      </c>
      <c r="G17" s="4">
        <v>0</v>
      </c>
      <c r="H17" s="4"/>
      <c r="I17" s="4"/>
      <c r="J17" s="4"/>
      <c r="K17" s="4"/>
      <c r="L17" s="9">
        <f t="shared" si="0"/>
        <v>0</v>
      </c>
      <c r="M17" s="4" t="s">
        <v>21</v>
      </c>
    </row>
    <row r="18" spans="2:13" x14ac:dyDescent="0.3">
      <c r="B18" s="4">
        <v>11</v>
      </c>
      <c r="C18" s="5" t="s">
        <v>30</v>
      </c>
      <c r="D18" s="5" t="s">
        <v>20</v>
      </c>
      <c r="E18" s="6">
        <v>280000</v>
      </c>
      <c r="F18" s="7">
        <v>31154.959999999999</v>
      </c>
      <c r="G18" s="4">
        <v>0</v>
      </c>
      <c r="H18" s="4"/>
      <c r="I18" s="4"/>
      <c r="J18" s="4"/>
      <c r="K18" s="4"/>
      <c r="L18" s="9">
        <f t="shared" si="0"/>
        <v>11.126771428571429</v>
      </c>
      <c r="M18" s="4" t="s">
        <v>21</v>
      </c>
    </row>
    <row r="19" spans="2:13" x14ac:dyDescent="0.3">
      <c r="B19" s="4"/>
      <c r="C19" s="5"/>
      <c r="D19" s="5"/>
      <c r="E19" s="6"/>
      <c r="F19" s="7"/>
      <c r="G19" s="4"/>
      <c r="H19" s="4"/>
      <c r="I19" s="4"/>
      <c r="J19" s="4"/>
      <c r="K19" s="4"/>
      <c r="L19" s="4"/>
      <c r="M19" s="4"/>
    </row>
    <row r="20" spans="2:13" x14ac:dyDescent="0.3">
      <c r="B20" s="4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</row>
    <row r="21" spans="2:13" x14ac:dyDescent="0.3">
      <c r="B21" s="4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</row>
    <row r="22" spans="2:13" x14ac:dyDescent="0.3">
      <c r="B22" s="4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</row>
    <row r="23" spans="2:13" x14ac:dyDescent="0.3">
      <c r="B23" s="4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</row>
    <row r="24" spans="2:13" x14ac:dyDescent="0.3">
      <c r="B24" s="4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</row>
    <row r="25" spans="2:13" x14ac:dyDescent="0.3">
      <c r="B25" s="4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</row>
    <row r="26" spans="2:13" x14ac:dyDescent="0.3">
      <c r="B26" s="4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</row>
    <row r="27" spans="2:13" x14ac:dyDescent="0.3">
      <c r="B27" s="4"/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</row>
    <row r="28" spans="2:13" x14ac:dyDescent="0.3">
      <c r="B28" s="4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</row>
    <row r="29" spans="2:13" x14ac:dyDescent="0.3">
      <c r="B29" s="4"/>
      <c r="C29" s="10" t="s">
        <v>31</v>
      </c>
      <c r="D29" s="11"/>
      <c r="E29" s="6">
        <f>SUM(E8:E28)</f>
        <v>1300100</v>
      </c>
      <c r="F29" s="6">
        <f t="shared" ref="F29:K29" si="1">SUM(F8:F28)</f>
        <v>83154.959999999992</v>
      </c>
      <c r="G29" s="6">
        <f t="shared" si="1"/>
        <v>500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9">
        <f t="shared" ref="L29" si="2">(F29+G29+H29+I29+J29+K29)*100/E29</f>
        <v>6.4345019613875847</v>
      </c>
      <c r="M29" s="8"/>
    </row>
  </sheetData>
  <mergeCells count="8">
    <mergeCell ref="C29:D29"/>
    <mergeCell ref="B2:M2"/>
    <mergeCell ref="B3:M3"/>
    <mergeCell ref="B4:M4"/>
    <mergeCell ref="F5:K5"/>
    <mergeCell ref="B5:B7"/>
    <mergeCell ref="C5:C7"/>
    <mergeCell ref="D5:D7"/>
  </mergeCells>
  <printOptions horizontalCentered="1" verticalCentered="1"/>
  <pageMargins left="0" right="0" top="0" bottom="0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สนั่น เสาทอง</dc:creator>
  <cp:lastModifiedBy>2946</cp:lastModifiedBy>
  <dcterms:created xsi:type="dcterms:W3CDTF">2024-03-20T13:48:02Z</dcterms:created>
  <dcterms:modified xsi:type="dcterms:W3CDTF">2024-03-28T08:53:28Z</dcterms:modified>
</cp:coreProperties>
</file>